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1845" windowWidth="16740" windowHeight="154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<sst xmlns="http://schemas.openxmlformats.org/spreadsheetml/2006/main" count="40" uniqueCount="37">
  <si>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FRAIS DE PORT</t>
  </si>
  <si>
    <t>A RÉGLER PAR MANDAT ADMINISTRATIF OU CHEQUE JOINT</t>
  </si>
  <si>
    <t>DATE</t>
  </si>
  <si>
    <t>SIGNATURE</t>
  </si>
  <si>
    <t>TAMPON DE L'ORGANISME</t>
  </si>
  <si>
    <t>Remplissez les cases bleues qui vous correspondent. Il est prêt à imprimer et à envoyer par courrier accompagné de son règlement à l'École de la paix. 7 rue Très-Cloîtres. 38000 Grenoble</t>
  </si>
  <si>
    <t>J'adhère et je joins mon adhésion à la commande.</t>
  </si>
  <si>
    <t>FACTURATION</t>
  </si>
  <si>
    <t>NOM - PRÉNOM</t>
  </si>
  <si>
    <t>ADRESSE</t>
  </si>
  <si>
    <t>Tel</t>
  </si>
  <si>
    <t>mail</t>
  </si>
  <si>
    <t>Adresse</t>
  </si>
  <si>
    <t>CP-ville</t>
  </si>
  <si>
    <t>LIVRAISON</t>
  </si>
  <si>
    <t>QTÉ</t>
  </si>
  <si>
    <t>L'EUROPE, une aventure de paix</t>
  </si>
  <si>
    <t>TOTAL</t>
  </si>
  <si>
    <t>Ouvrages</t>
  </si>
  <si>
    <t>ETABLISSEMENT</t>
  </si>
  <si>
    <t>MONTANT €</t>
  </si>
  <si>
    <t>PUTTC €</t>
  </si>
  <si>
    <r>
      <t>Apprenons à vivre ensemble</t>
    </r>
    <r>
      <rPr>
        <sz val="10"/>
        <rFont val="Verdana"/>
        <family val="0"/>
      </rPr>
      <t xml:space="preserve"> PS</t>
    </r>
  </si>
  <si>
    <r>
      <t>Apprenons à vivre ensemble</t>
    </r>
    <r>
      <rPr>
        <sz val="10"/>
        <rFont val="Verdana"/>
        <family val="0"/>
      </rPr>
      <t xml:space="preserve"> MS</t>
    </r>
  </si>
  <si>
    <r>
      <t>Apprenons à vivre ensemble</t>
    </r>
    <r>
      <rPr>
        <sz val="10"/>
        <rFont val="Verdana"/>
        <family val="0"/>
      </rPr>
      <t xml:space="preserve"> GS</t>
    </r>
  </si>
  <si>
    <r>
      <t>Film</t>
    </r>
    <r>
      <rPr>
        <sz val="10"/>
        <rFont val="Verdana"/>
        <family val="0"/>
      </rPr>
      <t xml:space="preserve"> "Le meilleur coin des Amériques"</t>
    </r>
  </si>
  <si>
    <t>TOTAL HORS FRAIS DE PORT</t>
  </si>
  <si>
    <t>Inscrire le montant choisi &gt;</t>
  </si>
  <si>
    <r>
      <t>Objectif paix</t>
    </r>
    <r>
      <rPr>
        <sz val="10"/>
        <rFont val="Verdana"/>
        <family val="0"/>
      </rPr>
      <t>. Parcours 1</t>
    </r>
  </si>
  <si>
    <r>
      <t>Objectif paix</t>
    </r>
    <r>
      <rPr>
        <sz val="10"/>
        <rFont val="Verdana"/>
        <family val="0"/>
      </rPr>
      <t xml:space="preserve"> Parcours 2</t>
    </r>
  </si>
  <si>
    <r>
      <t>Objectif paix.</t>
    </r>
    <r>
      <rPr>
        <sz val="10"/>
        <rFont val="Verdana"/>
        <family val="0"/>
      </rPr>
      <t xml:space="preserve"> Parcours 3</t>
    </r>
  </si>
  <si>
    <r>
      <t>Objectif paix.</t>
    </r>
    <r>
      <rPr>
        <sz val="10"/>
        <rFont val="Verdana"/>
        <family val="0"/>
      </rPr>
      <t xml:space="preserve"> Parcours 4</t>
    </r>
  </si>
  <si>
    <r>
      <t>Objectif paix</t>
    </r>
    <r>
      <rPr>
        <sz val="10"/>
        <rFont val="Verdana"/>
        <family val="0"/>
      </rPr>
      <t>. Les 4 parcours ensemble</t>
    </r>
  </si>
  <si>
    <t>BON DE COMMANDE France métropolitaine</t>
  </si>
  <si>
    <r>
      <t xml:space="preserve">REMISE </t>
    </r>
    <r>
      <rPr>
        <sz val="10"/>
        <color indexed="48"/>
        <rFont val="Verdana"/>
        <family val="0"/>
      </rPr>
      <t>"</t>
    </r>
    <r>
      <rPr>
        <b/>
        <sz val="10"/>
        <color indexed="48"/>
        <rFont val="Verdana"/>
        <family val="0"/>
      </rPr>
      <t>ADHÉRENTS ANNÉE EN COURS</t>
    </r>
    <r>
      <rPr>
        <sz val="10"/>
        <color indexed="48"/>
        <rFont val="Verdana"/>
        <family val="0"/>
      </rPr>
      <t xml:space="preserve">" </t>
    </r>
    <r>
      <rPr>
        <sz val="10"/>
        <rFont val="Verdana"/>
        <family val="0"/>
      </rPr>
      <t xml:space="preserve"> - 10% de la commande (HORS FRAIS DE PORT). Condition : avoir acquitté la cotisation</t>
    </r>
  </si>
  <si>
    <t>Numéro   &gt;   de votre  carte de l'année</t>
  </si>
  <si>
    <t>La violence ne passera pas par moi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</si>
</sst>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sz val="10"/>
      <name val="Genev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10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5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1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Zeros="0" tabSelected="1" zoomScale="125" zoomScaleNormal="125" zoomScalePageLayoutView="0" workbookViewId="0" topLeftCell="A7">
      <selection activeCell="C21" sqref="C21"/>
    </sheetView>
  </sheetViews>
  <sheetFormatPr defaultColWidth="11.00390625" defaultRowHeight="12.75" outlineLevelRow="2"/>
  <cols>
    <col min="1" max="1" width="17.625" style="1" customWidth="1"/>
    <col min="2" max="2" width="19.125" style="0" customWidth="1"/>
    <col min="3" max="3" width="8.75390625" style="0" customWidth="1"/>
    <col min="4" max="4" width="8.25390625" style="0" customWidth="1"/>
    <col min="5" max="5" width="24.25390625" style="0" customWidth="1"/>
  </cols>
  <sheetData>
    <row r="1" spans="1:5" ht="22.5">
      <c r="A1" s="38" t="s">
        <v>33</v>
      </c>
      <c r="B1" s="38"/>
      <c r="C1" s="38"/>
      <c r="D1" s="38"/>
      <c r="E1" s="38"/>
    </row>
    <row r="2" spans="1:5" ht="60.75" customHeight="1">
      <c r="A2" s="40" t="s">
        <v>5</v>
      </c>
      <c r="B2" s="41"/>
      <c r="C2" s="41"/>
      <c r="D2" s="41"/>
      <c r="E2" s="41"/>
    </row>
    <row r="3" spans="1:5" ht="13.5" thickBot="1">
      <c r="A3" s="27"/>
      <c r="B3" s="27"/>
      <c r="C3" s="27"/>
      <c r="D3" s="27"/>
      <c r="E3" s="27"/>
    </row>
    <row r="4" spans="1:5" ht="12.75">
      <c r="A4" s="19" t="s">
        <v>8</v>
      </c>
      <c r="B4" s="30"/>
      <c r="C4" s="30"/>
      <c r="D4" s="30"/>
      <c r="E4" s="29"/>
    </row>
    <row r="5" spans="1:5" ht="12.75">
      <c r="A5" s="20" t="s">
        <v>10</v>
      </c>
      <c r="B5" s="13"/>
      <c r="C5" s="22" t="s">
        <v>11</v>
      </c>
      <c r="D5" s="39"/>
      <c r="E5" s="39"/>
    </row>
    <row r="6" spans="1:5" ht="12.75">
      <c r="A6" s="20" t="s">
        <v>12</v>
      </c>
      <c r="B6" s="30"/>
      <c r="C6" s="30"/>
      <c r="D6" s="30"/>
      <c r="E6" s="29"/>
    </row>
    <row r="7" spans="1:5" ht="13.5" thickBot="1">
      <c r="A7" s="21" t="s">
        <v>13</v>
      </c>
      <c r="B7" s="29"/>
      <c r="C7" s="26"/>
      <c r="D7" s="26"/>
      <c r="E7" s="26"/>
    </row>
    <row r="8" spans="1:5" ht="12.75">
      <c r="A8" s="19" t="s">
        <v>19</v>
      </c>
      <c r="B8" s="30"/>
      <c r="C8" s="30"/>
      <c r="D8" s="30"/>
      <c r="E8" s="29"/>
    </row>
    <row r="9" spans="1:5" ht="12.75">
      <c r="A9" s="20" t="s">
        <v>9</v>
      </c>
      <c r="B9" s="30"/>
      <c r="C9" s="30"/>
      <c r="D9" s="30"/>
      <c r="E9" s="29"/>
    </row>
    <row r="10" spans="1:5" ht="12.75">
      <c r="A10" s="20" t="s">
        <v>13</v>
      </c>
      <c r="B10" s="29"/>
      <c r="C10" s="26"/>
      <c r="D10" s="26"/>
      <c r="E10" s="26"/>
    </row>
    <row r="11" spans="1:5" ht="13.5" thickBot="1">
      <c r="A11" s="21" t="s">
        <v>10</v>
      </c>
      <c r="B11" s="14"/>
      <c r="C11" s="23" t="s">
        <v>11</v>
      </c>
      <c r="D11" s="26"/>
      <c r="E11" s="26"/>
    </row>
    <row r="13" spans="1:5" ht="21" customHeight="1" outlineLevel="2">
      <c r="A13" s="11" t="s">
        <v>14</v>
      </c>
      <c r="B13" s="31"/>
      <c r="C13" s="31"/>
      <c r="D13" s="31"/>
      <c r="E13" s="31"/>
    </row>
    <row r="14" spans="1:5" ht="18.75" customHeight="1">
      <c r="A14" s="11" t="s">
        <v>7</v>
      </c>
      <c r="B14" s="31"/>
      <c r="C14" s="31"/>
      <c r="D14" s="31"/>
      <c r="E14" s="31"/>
    </row>
    <row r="15" spans="1:6" s="5" customFormat="1" ht="24.75" customHeight="1">
      <c r="A15" s="37" t="s">
        <v>18</v>
      </c>
      <c r="B15" s="37"/>
      <c r="C15" s="4" t="s">
        <v>21</v>
      </c>
      <c r="D15" s="4" t="s">
        <v>15</v>
      </c>
      <c r="E15" s="4" t="s">
        <v>20</v>
      </c>
      <c r="F15"/>
    </row>
    <row r="16" spans="1:7" ht="15">
      <c r="A16" s="33" t="s">
        <v>28</v>
      </c>
      <c r="B16" s="34"/>
      <c r="C16" s="2">
        <v>129</v>
      </c>
      <c r="D16" s="18"/>
      <c r="E16" s="2">
        <f>C16*D16</f>
        <v>0</v>
      </c>
      <c r="F16" s="5"/>
      <c r="G16" s="5"/>
    </row>
    <row r="17" spans="1:5" ht="12.75">
      <c r="A17" s="33" t="s">
        <v>29</v>
      </c>
      <c r="B17" s="34"/>
      <c r="C17" s="2">
        <v>129</v>
      </c>
      <c r="D17" s="18"/>
      <c r="E17" s="2">
        <f aca="true" t="shared" si="0" ref="E17:E26">C17*D17</f>
        <v>0</v>
      </c>
    </row>
    <row r="18" spans="1:5" ht="12.75">
      <c r="A18" s="9" t="s">
        <v>30</v>
      </c>
      <c r="C18" s="2">
        <v>129</v>
      </c>
      <c r="D18" s="18"/>
      <c r="E18" s="2">
        <f t="shared" si="0"/>
        <v>0</v>
      </c>
    </row>
    <row r="19" spans="1:5" ht="12.75">
      <c r="A19" s="9" t="s">
        <v>31</v>
      </c>
      <c r="C19" s="2">
        <v>129</v>
      </c>
      <c r="D19" s="18"/>
      <c r="E19" s="2">
        <f t="shared" si="0"/>
        <v>0</v>
      </c>
    </row>
    <row r="20" spans="1:5" ht="12.75">
      <c r="A20" s="9" t="s">
        <v>32</v>
      </c>
      <c r="C20" s="2">
        <v>500</v>
      </c>
      <c r="D20" s="18"/>
      <c r="E20" s="2">
        <f t="shared" si="0"/>
        <v>0</v>
      </c>
    </row>
    <row r="21" spans="1:5" ht="12.75">
      <c r="A21" s="9" t="s">
        <v>36</v>
      </c>
      <c r="C21" s="2">
        <v>40</v>
      </c>
      <c r="D21" s="18"/>
      <c r="E21" s="2">
        <f t="shared" si="0"/>
        <v>0</v>
      </c>
    </row>
    <row r="22" spans="1:5" ht="12.75">
      <c r="A22" s="9" t="s">
        <v>16</v>
      </c>
      <c r="C22" s="2">
        <v>22</v>
      </c>
      <c r="D22" s="18"/>
      <c r="E22" s="2">
        <f>C22*D22</f>
        <v>0</v>
      </c>
    </row>
    <row r="23" spans="1:5" ht="12.75">
      <c r="A23" s="9" t="s">
        <v>22</v>
      </c>
      <c r="C23" s="2">
        <v>72.5</v>
      </c>
      <c r="D23" s="18"/>
      <c r="E23" s="2">
        <f t="shared" si="0"/>
        <v>0</v>
      </c>
    </row>
    <row r="24" spans="1:5" ht="12.75">
      <c r="A24" s="9" t="s">
        <v>23</v>
      </c>
      <c r="C24" s="2">
        <v>72.5</v>
      </c>
      <c r="D24" s="18"/>
      <c r="E24" s="2">
        <f>C24*D24</f>
        <v>0</v>
      </c>
    </row>
    <row r="25" spans="1:5" ht="12.75">
      <c r="A25" s="9" t="s">
        <v>24</v>
      </c>
      <c r="C25" s="2">
        <v>72.5</v>
      </c>
      <c r="D25" s="18"/>
      <c r="E25" s="2">
        <f t="shared" si="0"/>
        <v>0</v>
      </c>
    </row>
    <row r="26" spans="1:5" ht="12.75">
      <c r="A26" s="9" t="s">
        <v>25</v>
      </c>
      <c r="C26" s="2">
        <v>11</v>
      </c>
      <c r="D26" s="18"/>
      <c r="E26" s="2">
        <f t="shared" si="0"/>
        <v>0</v>
      </c>
    </row>
    <row r="27" spans="1:5" ht="12.75">
      <c r="A27" s="10"/>
      <c r="C27" s="6" t="s">
        <v>17</v>
      </c>
      <c r="D27" s="7">
        <f>-(D16+D17+D18+D19+D20)*1000+D22+D23+D24+D25+D26</f>
        <v>0</v>
      </c>
      <c r="E27" s="8">
        <f>SUM(E16:E26)</f>
        <v>0</v>
      </c>
    </row>
    <row r="28" spans="1:6" s="1" customFormat="1" ht="52.5" customHeight="1">
      <c r="A28" s="35" t="s">
        <v>34</v>
      </c>
      <c r="B28" s="36"/>
      <c r="C28" s="25" t="s">
        <v>35</v>
      </c>
      <c r="D28" s="17"/>
      <c r="E28" s="3">
        <f>ISNUMBER(D28)*E27*-0.1</f>
        <v>0</v>
      </c>
      <c r="F28"/>
    </row>
    <row r="29" spans="1:5" s="1" customFormat="1" ht="66" customHeight="1" outlineLevel="1">
      <c r="A29" s="12" t="s">
        <v>6</v>
      </c>
      <c r="B29"/>
      <c r="C29" s="32" t="s">
        <v>27</v>
      </c>
      <c r="D29" s="32"/>
      <c r="E29" s="17"/>
    </row>
    <row r="30" spans="2:6" ht="15" customHeight="1">
      <c r="B30" s="15">
        <f>ISNUMBER(E29)*E27*-0.1</f>
        <v>0</v>
      </c>
      <c r="D30" s="16" t="b">
        <f>IF(D27=1,5,IF(D27=2,7))</f>
        <v>0</v>
      </c>
      <c r="E30" s="2">
        <f>ISNUMBER(E29)*E27*-0.1</f>
        <v>0</v>
      </c>
      <c r="F30" s="1"/>
    </row>
    <row r="31" spans="1:5" ht="19.5" customHeight="1">
      <c r="A31" s="28" t="s">
        <v>26</v>
      </c>
      <c r="B31" s="28"/>
      <c r="C31" s="28"/>
      <c r="D31" s="28"/>
      <c r="E31" s="8">
        <f>E27+E30+E29+E28</f>
        <v>0</v>
      </c>
    </row>
    <row r="32" spans="1:5" ht="18.75" customHeight="1">
      <c r="A32" s="28" t="s">
        <v>0</v>
      </c>
      <c r="B32" s="28"/>
      <c r="C32" s="28"/>
      <c r="D32" s="28"/>
      <c r="E32" s="8">
        <f>ISNUMBER(D30)*D30</f>
        <v>0</v>
      </c>
    </row>
    <row r="33" spans="1:5" ht="12.75">
      <c r="A33" s="28" t="s">
        <v>1</v>
      </c>
      <c r="B33" s="28"/>
      <c r="C33" s="28"/>
      <c r="D33" s="28"/>
      <c r="E33" s="8">
        <f>SUM(E31:E32)</f>
        <v>0</v>
      </c>
    </row>
    <row r="35" spans="1:3" ht="12.75">
      <c r="A35" s="1" t="s">
        <v>2</v>
      </c>
      <c r="B35" s="24"/>
      <c r="C35" t="s">
        <v>4</v>
      </c>
    </row>
    <row r="36" ht="12.75">
      <c r="B36" s="16">
        <f>ISNUMBER(E29)*E27*0.1</f>
        <v>0</v>
      </c>
    </row>
    <row r="37" ht="12.75">
      <c r="A37" s="1" t="s">
        <v>3</v>
      </c>
    </row>
  </sheetData>
  <sheetProtection/>
  <mergeCells count="21">
    <mergeCell ref="A1:E1"/>
    <mergeCell ref="B4:E4"/>
    <mergeCell ref="D5:E5"/>
    <mergeCell ref="B6:E6"/>
    <mergeCell ref="A2:E2"/>
    <mergeCell ref="C29:D29"/>
    <mergeCell ref="A17:B17"/>
    <mergeCell ref="A28:B28"/>
    <mergeCell ref="B14:E14"/>
    <mergeCell ref="A15:B15"/>
    <mergeCell ref="A16:B16"/>
    <mergeCell ref="D11:E11"/>
    <mergeCell ref="A3:E3"/>
    <mergeCell ref="A33:D33"/>
    <mergeCell ref="B7:E7"/>
    <mergeCell ref="B8:E8"/>
    <mergeCell ref="B9:E9"/>
    <mergeCell ref="B13:E13"/>
    <mergeCell ref="B10:E10"/>
    <mergeCell ref="A31:D31"/>
    <mergeCell ref="A32:D3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Marie-Stéphane</cp:lastModifiedBy>
  <dcterms:created xsi:type="dcterms:W3CDTF">2010-05-22T13:21:55Z</dcterms:created>
  <dcterms:modified xsi:type="dcterms:W3CDTF">2014-07-03T13:25:51Z</dcterms:modified>
  <cp:category/>
  <cp:version/>
  <cp:contentType/>
  <cp:contentStatus/>
</cp:coreProperties>
</file>